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104" yWindow="-240" windowWidth="14304" windowHeight="12216" activeTab="1"/>
  </bookViews>
  <sheets>
    <sheet name="Лист1" sheetId="1" r:id="rId1"/>
    <sheet name="Лист2" sheetId="2" r:id="rId2"/>
    <sheet name="Лист3" sheetId="3" r:id="rId3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9" i="1" l="1"/>
</calcChain>
</file>

<file path=xl/sharedStrings.xml><?xml version="1.0" encoding="utf-8"?>
<sst xmlns="http://schemas.openxmlformats.org/spreadsheetml/2006/main" count="296" uniqueCount="105">
  <si>
    <t>Образовательная программа (название)</t>
  </si>
  <si>
    <t>направление (название)</t>
  </si>
  <si>
    <t>уровень (бакалавриат или магистратура)</t>
  </si>
  <si>
    <t>курс</t>
  </si>
  <si>
    <t>наименование выездной практики согласно РУП (археологическая, лингвистическая, фольклорная, экспедиция; возможно музейная и архивная, другая)</t>
  </si>
  <si>
    <t>История искусств</t>
  </si>
  <si>
    <t>История</t>
  </si>
  <si>
    <t>б</t>
  </si>
  <si>
    <t>Фундаментальная и компьютерная лингвистика</t>
  </si>
  <si>
    <t>Филология</t>
  </si>
  <si>
    <t>Дата</t>
  </si>
  <si>
    <t>июль</t>
  </si>
  <si>
    <t>Филология и Фундаментальная и компьютерная лингвистика</t>
  </si>
  <si>
    <t>1-4</t>
  </si>
  <si>
    <t>Выездная учебно-ознакомительная (музейная) практика Санкт-Петербург (Эрмитаж)</t>
  </si>
  <si>
    <t>Архитектура Санкт-Петербурга и окрестностей</t>
  </si>
  <si>
    <t>Фундаментальная и прикладная лингвистика</t>
  </si>
  <si>
    <t>Ответственный</t>
  </si>
  <si>
    <t xml:space="preserve">История </t>
  </si>
  <si>
    <t>отклонить</t>
  </si>
  <si>
    <t>Культурология Дизайн</t>
  </si>
  <si>
    <t>Петрухин В.Я.</t>
  </si>
  <si>
    <t>Акельев Е.В.</t>
  </si>
  <si>
    <t>Волков О.С.</t>
  </si>
  <si>
    <t>6 июля- 14 августа</t>
  </si>
  <si>
    <t>б,м</t>
  </si>
  <si>
    <t>б;м</t>
  </si>
  <si>
    <t>1;2</t>
  </si>
  <si>
    <t>Мороз А.Б.</t>
  </si>
  <si>
    <t>Фольклорная экспедиция в Брянскую область (Фольклорно-этнолингвистическая экспедиция на белорусско-русское пограничье)</t>
  </si>
  <si>
    <t>Лингвистическая теория и описание языка</t>
  </si>
  <si>
    <t>Экспедиция в Великий Новгород "Открываем Великий Новгород"</t>
  </si>
  <si>
    <t>Гиппиус А.А.</t>
  </si>
  <si>
    <t>Толдова С.Ю.</t>
  </si>
  <si>
    <t>1;2;3</t>
  </si>
  <si>
    <t>Русинова О.Е.</t>
  </si>
  <si>
    <t>Куренной В.А.</t>
  </si>
  <si>
    <t>колич студентов планируется в 2018 г.</t>
  </si>
  <si>
    <t>запрос в 2018 году</t>
  </si>
  <si>
    <t>выделено в 2018 г.</t>
  </si>
  <si>
    <t>Учебная архивная практика (на базе государственного архива РФ, РГАДА, РГАСПИ, Архива РАН и ОР РГБ)</t>
  </si>
  <si>
    <t>Археологическая практика (Гнездово/Смоленск)</t>
  </si>
  <si>
    <t>23.07-13.08</t>
  </si>
  <si>
    <t>Ронько Р.В.</t>
  </si>
  <si>
    <t>Андийская лингвистическая экспедиция</t>
  </si>
  <si>
    <t>фундаментальная и компьютерная лингвистика</t>
  </si>
  <si>
    <t>Экспедиция к красноярским кетам</t>
  </si>
  <si>
    <t>Ландер Ю.А.</t>
  </si>
  <si>
    <t>Западнокавказская лингвистическая экспедиция (абазинский язык)</t>
  </si>
  <si>
    <t xml:space="preserve">Культурологическая экспедиция "Культурные эффекты границы: Чечня и Дагестан" </t>
  </si>
  <si>
    <t>4-10 марта</t>
  </si>
  <si>
    <t>Даниэль М.А. (Добрушина)</t>
  </si>
  <si>
    <t>01-09 июля</t>
  </si>
  <si>
    <t>Учебно-ознакомительная (архитектурная) практика "Искусство и архитектура Пскова и Великого Новгорода"</t>
  </si>
  <si>
    <t>Филология Фундаментальная и компьютерная лингвистика</t>
  </si>
  <si>
    <t>21 июля-06 августа</t>
  </si>
  <si>
    <t>Лингвистическая экспедиция в Чукотский автономный округ</t>
  </si>
  <si>
    <t>2-20 июля</t>
  </si>
  <si>
    <t>Галямина Ю.Е. (Ландер)</t>
  </si>
  <si>
    <t>Выделено "Открываем Россию заново"</t>
  </si>
  <si>
    <t>отклонить (подана позже)</t>
  </si>
  <si>
    <t>Выделено из средств образовательной комиссии</t>
  </si>
  <si>
    <t>Мороз Г.А.</t>
  </si>
  <si>
    <t>Экспедиция в Таджикистан (изучение шугнанского языка)</t>
  </si>
  <si>
    <t>2-22 июля</t>
  </si>
  <si>
    <t xml:space="preserve"> 1 курс маг, 3 бак</t>
  </si>
  <si>
    <t>Лингвистическая экспедиция в республику Дагестан</t>
  </si>
  <si>
    <t xml:space="preserve"> Лингвистическая экспедиция НИУ ВШЭ по исследованию хантыйского языка</t>
  </si>
  <si>
    <t>Рахилина Е.В.</t>
  </si>
  <si>
    <t>Диалектологическая экспедиция в Псковскую область</t>
  </si>
  <si>
    <t>с 25 апреля по 12 мая</t>
  </si>
  <si>
    <t>20/по приказу 7</t>
  </si>
  <si>
    <t>Культурология; Прикладная культурология; Дизайн</t>
  </si>
  <si>
    <t>с 2 по 09 апреля</t>
  </si>
  <si>
    <t>Лингвистическая экспедиция в республику Дагестан и республику Азербайджан</t>
  </si>
  <si>
    <t>Майсак Т.А.</t>
  </si>
  <si>
    <t>13 июля - 8 августа</t>
  </si>
  <si>
    <t>1;2 (2 ст с 1 к., 4 ст с 2 к)</t>
  </si>
  <si>
    <t>17 июня по 2 июля</t>
  </si>
  <si>
    <t>1 к - 4 студ, 2 к - 2 студ.</t>
  </si>
  <si>
    <t>Макарова А.Л. Русева В.В.</t>
  </si>
  <si>
    <t>16 июля-03 августа</t>
  </si>
  <si>
    <t>1 курс - 2 студ, 3 курс-2 студ.</t>
  </si>
  <si>
    <t>неизвестно</t>
  </si>
  <si>
    <t>27 июля - 11 августа</t>
  </si>
  <si>
    <t>Экономия 179828,91. Передать по протоколу на практику Архитектура Санкт-Петербурга и окрестностей. Рук. Масиель Л.К. (заявка была отклонена)</t>
  </si>
  <si>
    <t>Экономия 61950,6. Передать по протоколу на практику Архитектура Санкт-Петербурга и окрестностей. Рук. Масиель Л.К. (заявка была отклонена)</t>
  </si>
  <si>
    <t>В связи с экономией дополнительно выделено 61908 руб. Протокол № 24</t>
  </si>
  <si>
    <t>Дополнительно пришлось выделить из средств факультета за непоехавших студентов 16533</t>
  </si>
  <si>
    <t>27.08-04.09.</t>
  </si>
  <si>
    <t>Масиель Санчес Л.К. (Русева)</t>
  </si>
  <si>
    <t>Выделено из сэкономленных средств. Протокол № 25</t>
  </si>
  <si>
    <t>Выделить 241779,51 из сэкономленных средств. Добавлены средства из ПЖО.</t>
  </si>
  <si>
    <t>655771,09, но  + к этой сумме 12513 р оплатил факультет за двух не поехавших студентов.</t>
  </si>
  <si>
    <t>673549,4 Факультет оплатил 16533 р за непоехавших студентов Это + к этой сумме</t>
  </si>
  <si>
    <t>Дополнительно выделено 25320 р. Протокол № 26</t>
  </si>
  <si>
    <t>184450 Изменения в приказ 178000</t>
  </si>
  <si>
    <t>8 чел - 2 курс, 1 чел - 3 курс, 1 чел - 4 курс</t>
  </si>
  <si>
    <t>сумма по приказу</t>
  </si>
  <si>
    <t>200900, но потом выяснилось, что они не использовали приказ</t>
  </si>
  <si>
    <t>ОТМЕНЕНА</t>
  </si>
  <si>
    <t>НЕ ИЗРАСХОДОВАЛИ</t>
  </si>
  <si>
    <t>По приказу сумма (с пояснениями)</t>
  </si>
  <si>
    <t>Из каких средств</t>
  </si>
  <si>
    <t xml:space="preserve">отклонить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</si>
</sst>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" xfId="0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1" xfId="0" applyNumberForma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2" fontId="7" fillId="0" borderId="1" xfId="0" applyNumberFormat="1" applyFont="1" applyFill="1" applyBorder="1" applyAlignment="1">
      <alignment vertical="top"/>
    </xf>
    <xf numFmtId="2" fontId="0" fillId="0" borderId="0" xfId="0" applyNumberFormat="1" applyAlignment="1">
      <alignment vertical="top"/>
    </xf>
    <xf numFmtId="2" fontId="7" fillId="0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right" vertical="top"/>
    </xf>
    <xf numFmtId="0" fontId="0" fillId="3" borderId="2" xfId="0" applyFill="1" applyBorder="1" applyAlignment="1">
      <alignment vertical="top" wrapText="1"/>
    </xf>
    <xf numFmtId="2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8" fillId="0" borderId="0" xfId="0" applyFont="1"/>
    <xf numFmtId="0" fontId="9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0" fillId="4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10" fillId="0" borderId="0" xfId="0" applyFont="1" applyAlignment="1">
      <alignment vertical="top"/>
    </xf>
    <xf numFmtId="0" fontId="0" fillId="4" borderId="1" xfId="0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6" borderId="1" xfId="0" applyFill="1" applyBorder="1" applyAlignment="1">
      <alignment vertical="top"/>
    </xf>
    <xf numFmtId="0" fontId="0" fillId="5" borderId="0" xfId="0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81" zoomScaleNormal="81" zoomScalePageLayoutView="90" workbookViewId="0">
      <selection sqref="A1:XFD1048576"/>
    </sheetView>
  </sheetViews>
  <sheetFormatPr defaultColWidth="8.77734375" defaultRowHeight="14.4" x14ac:dyDescent="0.3"/>
  <cols>
    <col min="1" max="1" width="16.33203125" style="5" customWidth="1"/>
    <col min="2" max="2" width="13.109375" style="5" customWidth="1"/>
    <col min="3" max="3" width="5.6640625" style="5" customWidth="1"/>
    <col min="4" max="4" width="5.109375" style="5" customWidth="1"/>
    <col min="5" max="5" width="32" style="5" customWidth="1"/>
    <col min="6" max="6" width="6" style="15" customWidth="1"/>
    <col min="7" max="7" width="9.109375" style="15" customWidth="1"/>
    <col min="8" max="8" width="10.88671875" style="16" customWidth="1"/>
    <col min="9" max="9" width="8.77734375" style="10"/>
    <col min="10" max="10" width="11.33203125" style="10" customWidth="1"/>
    <col min="11" max="11" width="14.88671875" style="19" customWidth="1"/>
    <col min="12" max="12" width="10.77734375" style="23" customWidth="1"/>
    <col min="13" max="13" width="28.44140625" style="5" customWidth="1"/>
    <col min="14" max="16" width="8.77734375" style="5"/>
    <col min="17" max="17" width="10.77734375" style="5" bestFit="1" customWidth="1"/>
    <col min="18" max="16384" width="8.77734375" style="5"/>
  </cols>
  <sheetData>
    <row r="1" spans="1:17" s="9" customFormat="1" ht="124.2" x14ac:dyDescent="0.3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37</v>
      </c>
      <c r="G1" s="3" t="s">
        <v>38</v>
      </c>
      <c r="H1" s="3" t="s">
        <v>39</v>
      </c>
      <c r="I1" s="3" t="s">
        <v>10</v>
      </c>
      <c r="J1" s="3" t="s">
        <v>17</v>
      </c>
      <c r="K1" s="47" t="s">
        <v>103</v>
      </c>
      <c r="L1" s="48" t="s">
        <v>102</v>
      </c>
      <c r="Q1" s="46" t="s">
        <v>98</v>
      </c>
    </row>
    <row r="2" spans="1:17" s="6" customFormat="1" ht="86.4" x14ac:dyDescent="0.3">
      <c r="A2" s="8" t="s">
        <v>12</v>
      </c>
      <c r="B2" s="8" t="s">
        <v>54</v>
      </c>
      <c r="C2" s="8" t="s">
        <v>7</v>
      </c>
      <c r="D2" s="8">
        <v>1</v>
      </c>
      <c r="E2" s="11" t="s">
        <v>31</v>
      </c>
      <c r="F2" s="12">
        <v>20</v>
      </c>
      <c r="G2" s="12">
        <v>530000</v>
      </c>
      <c r="H2" s="2">
        <v>397500</v>
      </c>
      <c r="I2" s="8" t="s">
        <v>55</v>
      </c>
      <c r="J2" s="8" t="s">
        <v>32</v>
      </c>
      <c r="K2" s="8" t="s">
        <v>61</v>
      </c>
      <c r="L2" s="22">
        <v>0</v>
      </c>
      <c r="M2" s="40" t="s">
        <v>100</v>
      </c>
      <c r="Q2" s="44">
        <v>0</v>
      </c>
    </row>
    <row r="3" spans="1:17" s="6" customFormat="1" ht="110.4" customHeight="1" x14ac:dyDescent="0.3">
      <c r="A3" s="8" t="s">
        <v>9</v>
      </c>
      <c r="B3" s="8" t="s">
        <v>9</v>
      </c>
      <c r="C3" s="8" t="s">
        <v>7</v>
      </c>
      <c r="D3" s="39" t="s">
        <v>97</v>
      </c>
      <c r="E3" s="11" t="s">
        <v>29</v>
      </c>
      <c r="F3" s="12">
        <v>10</v>
      </c>
      <c r="G3" s="12">
        <v>253700</v>
      </c>
      <c r="H3" s="2">
        <v>190000</v>
      </c>
      <c r="I3" s="8" t="s">
        <v>81</v>
      </c>
      <c r="J3" s="8" t="s">
        <v>28</v>
      </c>
      <c r="K3" s="8" t="s">
        <v>61</v>
      </c>
      <c r="L3" s="24" t="s">
        <v>96</v>
      </c>
      <c r="Q3" s="44">
        <v>178000</v>
      </c>
    </row>
    <row r="4" spans="1:17" s="6" customFormat="1" ht="100.8" x14ac:dyDescent="0.3">
      <c r="A4" s="8" t="s">
        <v>72</v>
      </c>
      <c r="B4" s="8" t="s">
        <v>20</v>
      </c>
      <c r="C4" s="8" t="s">
        <v>7</v>
      </c>
      <c r="D4" s="17" t="s">
        <v>13</v>
      </c>
      <c r="E4" s="11" t="s">
        <v>49</v>
      </c>
      <c r="F4" s="12" t="s">
        <v>71</v>
      </c>
      <c r="G4" s="12">
        <v>500000</v>
      </c>
      <c r="H4" s="2">
        <v>307500</v>
      </c>
      <c r="I4" s="8" t="s">
        <v>70</v>
      </c>
      <c r="J4" s="8" t="s">
        <v>36</v>
      </c>
      <c r="K4" s="8" t="s">
        <v>61</v>
      </c>
      <c r="L4" s="24" t="s">
        <v>99</v>
      </c>
      <c r="M4" s="40" t="s">
        <v>101</v>
      </c>
      <c r="Q4" s="44">
        <v>0</v>
      </c>
    </row>
    <row r="5" spans="1:17" s="6" customFormat="1" ht="141" customHeight="1" x14ac:dyDescent="0.3">
      <c r="A5" s="8" t="s">
        <v>5</v>
      </c>
      <c r="B5" s="8" t="s">
        <v>5</v>
      </c>
      <c r="C5" s="8" t="s">
        <v>7</v>
      </c>
      <c r="D5" s="8">
        <v>1</v>
      </c>
      <c r="E5" s="11" t="s">
        <v>14</v>
      </c>
      <c r="F5" s="12">
        <v>46</v>
      </c>
      <c r="G5" s="12">
        <v>835600</v>
      </c>
      <c r="H5" s="2">
        <v>835600</v>
      </c>
      <c r="I5" s="8" t="s">
        <v>73</v>
      </c>
      <c r="J5" s="8" t="s">
        <v>35</v>
      </c>
      <c r="K5" s="8" t="s">
        <v>61</v>
      </c>
      <c r="L5" s="24" t="s">
        <v>93</v>
      </c>
      <c r="M5" s="41" t="s">
        <v>85</v>
      </c>
      <c r="Q5" s="44">
        <v>655771.09</v>
      </c>
    </row>
    <row r="6" spans="1:17" s="6" customFormat="1" ht="131.4" customHeight="1" x14ac:dyDescent="0.3">
      <c r="A6" s="8" t="s">
        <v>5</v>
      </c>
      <c r="B6" s="8" t="s">
        <v>5</v>
      </c>
      <c r="C6" s="8" t="s">
        <v>7</v>
      </c>
      <c r="D6" s="8">
        <v>2</v>
      </c>
      <c r="E6" s="11" t="s">
        <v>53</v>
      </c>
      <c r="F6" s="12">
        <v>43</v>
      </c>
      <c r="G6" s="12">
        <v>852250</v>
      </c>
      <c r="H6" s="2">
        <v>735500</v>
      </c>
      <c r="I6" s="8" t="s">
        <v>52</v>
      </c>
      <c r="J6" s="8" t="s">
        <v>80</v>
      </c>
      <c r="K6" s="8" t="s">
        <v>61</v>
      </c>
      <c r="L6" s="24" t="s">
        <v>94</v>
      </c>
      <c r="M6" s="41" t="s">
        <v>86</v>
      </c>
      <c r="N6" s="50" t="s">
        <v>88</v>
      </c>
      <c r="O6" s="50"/>
      <c r="P6" s="50"/>
      <c r="Q6" s="44">
        <v>673549.4</v>
      </c>
    </row>
    <row r="7" spans="1:17" s="6" customFormat="1" ht="57.6" x14ac:dyDescent="0.3">
      <c r="A7" s="8" t="s">
        <v>6</v>
      </c>
      <c r="B7" s="8" t="s">
        <v>6</v>
      </c>
      <c r="C7" s="8" t="s">
        <v>7</v>
      </c>
      <c r="D7" s="8">
        <v>3</v>
      </c>
      <c r="E7" s="11" t="s">
        <v>40</v>
      </c>
      <c r="F7" s="12">
        <v>72</v>
      </c>
      <c r="G7" s="12">
        <v>393750</v>
      </c>
      <c r="H7" s="2">
        <v>270000</v>
      </c>
      <c r="I7" s="8" t="s">
        <v>57</v>
      </c>
      <c r="J7" s="8" t="s">
        <v>22</v>
      </c>
      <c r="K7" s="8" t="s">
        <v>61</v>
      </c>
      <c r="L7" s="22">
        <v>270000</v>
      </c>
      <c r="Q7" s="44">
        <v>270000</v>
      </c>
    </row>
    <row r="8" spans="1:17" s="6" customFormat="1" ht="57.6" x14ac:dyDescent="0.3">
      <c r="A8" s="8" t="s">
        <v>5</v>
      </c>
      <c r="B8" s="8" t="s">
        <v>5</v>
      </c>
      <c r="C8" s="8" t="s">
        <v>7</v>
      </c>
      <c r="D8" s="8">
        <v>4</v>
      </c>
      <c r="E8" s="11" t="s">
        <v>15</v>
      </c>
      <c r="F8" s="12">
        <v>24</v>
      </c>
      <c r="G8" s="12">
        <v>672700</v>
      </c>
      <c r="H8" s="1" t="s">
        <v>19</v>
      </c>
      <c r="I8" s="8" t="s">
        <v>89</v>
      </c>
      <c r="J8" s="8" t="s">
        <v>90</v>
      </c>
      <c r="K8" s="8" t="s">
        <v>91</v>
      </c>
      <c r="L8" s="22">
        <v>241779.51</v>
      </c>
      <c r="M8" s="41" t="s">
        <v>92</v>
      </c>
      <c r="Q8" s="44">
        <v>241779.51</v>
      </c>
    </row>
    <row r="9" spans="1:17" s="6" customFormat="1" ht="57.6" x14ac:dyDescent="0.3">
      <c r="A9" s="8" t="s">
        <v>18</v>
      </c>
      <c r="B9" s="8" t="s">
        <v>6</v>
      </c>
      <c r="C9" s="8" t="s">
        <v>7</v>
      </c>
      <c r="D9" s="8">
        <v>2</v>
      </c>
      <c r="E9" s="11" t="s">
        <v>41</v>
      </c>
      <c r="F9" s="12">
        <v>55</v>
      </c>
      <c r="G9" s="12">
        <v>616100</v>
      </c>
      <c r="H9" s="2">
        <v>616100</v>
      </c>
      <c r="I9" s="8" t="s">
        <v>64</v>
      </c>
      <c r="J9" s="8" t="s">
        <v>21</v>
      </c>
      <c r="K9" s="8" t="s">
        <v>61</v>
      </c>
      <c r="L9" s="22">
        <v>523497</v>
      </c>
      <c r="M9" s="38"/>
      <c r="Q9" s="44">
        <v>532497</v>
      </c>
    </row>
    <row r="10" spans="1:17" s="6" customFormat="1" ht="57.6" x14ac:dyDescent="0.3">
      <c r="A10" s="25" t="s">
        <v>8</v>
      </c>
      <c r="B10" s="25" t="s">
        <v>16</v>
      </c>
      <c r="C10" s="25" t="s">
        <v>7</v>
      </c>
      <c r="D10" s="25" t="s">
        <v>34</v>
      </c>
      <c r="E10" s="36" t="s">
        <v>67</v>
      </c>
      <c r="F10" s="37">
        <v>10</v>
      </c>
      <c r="G10" s="37">
        <v>333200</v>
      </c>
      <c r="H10" s="35" t="s">
        <v>19</v>
      </c>
      <c r="I10" s="25" t="s">
        <v>42</v>
      </c>
      <c r="J10" s="25" t="s">
        <v>33</v>
      </c>
      <c r="K10" s="25" t="s">
        <v>59</v>
      </c>
      <c r="L10" s="31"/>
      <c r="Q10" s="49"/>
    </row>
    <row r="11" spans="1:17" s="6" customFormat="1" ht="57.6" x14ac:dyDescent="0.3">
      <c r="A11" s="25" t="s">
        <v>8</v>
      </c>
      <c r="B11" s="25" t="s">
        <v>16</v>
      </c>
      <c r="C11" s="25" t="s">
        <v>26</v>
      </c>
      <c r="D11" s="25" t="s">
        <v>27</v>
      </c>
      <c r="E11" s="36" t="s">
        <v>66</v>
      </c>
      <c r="F11" s="37">
        <v>6</v>
      </c>
      <c r="G11" s="37">
        <v>202050</v>
      </c>
      <c r="H11" s="35" t="s">
        <v>19</v>
      </c>
      <c r="I11" s="25" t="s">
        <v>50</v>
      </c>
      <c r="J11" s="25" t="s">
        <v>51</v>
      </c>
      <c r="K11" s="25" t="s">
        <v>59</v>
      </c>
      <c r="L11" s="31"/>
      <c r="Q11" s="49"/>
    </row>
    <row r="12" spans="1:17" s="6" customFormat="1" ht="86.4" x14ac:dyDescent="0.3">
      <c r="A12" s="8" t="s">
        <v>8</v>
      </c>
      <c r="B12" s="8" t="s">
        <v>16</v>
      </c>
      <c r="C12" s="8" t="s">
        <v>26</v>
      </c>
      <c r="D12" s="8" t="s">
        <v>77</v>
      </c>
      <c r="E12" s="11" t="s">
        <v>74</v>
      </c>
      <c r="F12" s="12">
        <v>6</v>
      </c>
      <c r="G12" s="12">
        <v>300000</v>
      </c>
      <c r="H12" s="1">
        <v>365900</v>
      </c>
      <c r="I12" s="8" t="s">
        <v>76</v>
      </c>
      <c r="J12" s="8" t="s">
        <v>75</v>
      </c>
      <c r="K12" s="8" t="s">
        <v>61</v>
      </c>
      <c r="L12" s="22">
        <v>427808</v>
      </c>
      <c r="M12" s="42" t="s">
        <v>87</v>
      </c>
      <c r="Q12" s="44">
        <v>427808</v>
      </c>
    </row>
    <row r="13" spans="1:17" s="6" customFormat="1" ht="72" x14ac:dyDescent="0.3">
      <c r="A13" s="25" t="s">
        <v>8</v>
      </c>
      <c r="B13" s="25" t="s">
        <v>16</v>
      </c>
      <c r="C13" s="25" t="s">
        <v>25</v>
      </c>
      <c r="D13" s="25" t="s">
        <v>65</v>
      </c>
      <c r="E13" s="36" t="s">
        <v>56</v>
      </c>
      <c r="F13" s="37">
        <v>3</v>
      </c>
      <c r="G13" s="37">
        <v>263050</v>
      </c>
      <c r="H13" s="35" t="s">
        <v>19</v>
      </c>
      <c r="I13" s="25" t="s">
        <v>24</v>
      </c>
      <c r="J13" s="25" t="s">
        <v>23</v>
      </c>
      <c r="K13" s="25" t="s">
        <v>59</v>
      </c>
      <c r="L13" s="31"/>
      <c r="Q13" s="49"/>
    </row>
    <row r="14" spans="1:17" s="6" customFormat="1" ht="57.6" x14ac:dyDescent="0.3">
      <c r="A14" s="25" t="s">
        <v>8</v>
      </c>
      <c r="B14" s="25" t="s">
        <v>16</v>
      </c>
      <c r="C14" s="25"/>
      <c r="D14" s="25"/>
      <c r="E14" s="36" t="s">
        <v>48</v>
      </c>
      <c r="F14" s="37">
        <v>10</v>
      </c>
      <c r="G14" s="37">
        <v>315100</v>
      </c>
      <c r="H14" s="35" t="s">
        <v>19</v>
      </c>
      <c r="I14" s="25" t="s">
        <v>11</v>
      </c>
      <c r="J14" s="25" t="s">
        <v>47</v>
      </c>
      <c r="K14" s="25" t="s">
        <v>59</v>
      </c>
      <c r="L14" s="31"/>
      <c r="Q14" s="49"/>
    </row>
    <row r="15" spans="1:17" s="6" customFormat="1" ht="129.6" x14ac:dyDescent="0.3">
      <c r="A15" s="8" t="s">
        <v>30</v>
      </c>
      <c r="B15" s="8" t="s">
        <v>16</v>
      </c>
      <c r="C15" s="8" t="s">
        <v>83</v>
      </c>
      <c r="D15" s="8" t="s">
        <v>82</v>
      </c>
      <c r="E15" s="11" t="s">
        <v>63</v>
      </c>
      <c r="F15" s="12">
        <v>4</v>
      </c>
      <c r="G15" s="12">
        <v>324000</v>
      </c>
      <c r="H15" s="1">
        <v>324100</v>
      </c>
      <c r="I15" s="8" t="s">
        <v>84</v>
      </c>
      <c r="J15" s="8" t="s">
        <v>68</v>
      </c>
      <c r="K15" s="8" t="s">
        <v>61</v>
      </c>
      <c r="L15" s="22">
        <v>349420</v>
      </c>
      <c r="M15" s="42" t="s">
        <v>95</v>
      </c>
      <c r="Q15" s="44">
        <v>349420</v>
      </c>
    </row>
    <row r="16" spans="1:17" s="6" customFormat="1" ht="100.8" x14ac:dyDescent="0.3">
      <c r="A16" s="8" t="s">
        <v>8</v>
      </c>
      <c r="B16" s="8" t="s">
        <v>8</v>
      </c>
      <c r="C16" s="8" t="s">
        <v>7</v>
      </c>
      <c r="D16" s="8" t="s">
        <v>79</v>
      </c>
      <c r="E16" s="20" t="s">
        <v>69</v>
      </c>
      <c r="F16" s="14">
        <v>6</v>
      </c>
      <c r="G16" s="14">
        <v>167500</v>
      </c>
      <c r="H16" s="7">
        <v>167500</v>
      </c>
      <c r="I16" s="8" t="s">
        <v>78</v>
      </c>
      <c r="J16" s="8" t="s">
        <v>43</v>
      </c>
      <c r="K16" s="8" t="s">
        <v>61</v>
      </c>
      <c r="L16" s="22">
        <v>105800</v>
      </c>
      <c r="Q16" s="44">
        <v>105800</v>
      </c>
    </row>
    <row r="17" spans="1:17" s="6" customFormat="1" ht="57.6" x14ac:dyDescent="0.3">
      <c r="A17" s="25" t="s">
        <v>45</v>
      </c>
      <c r="B17" s="25" t="s">
        <v>16</v>
      </c>
      <c r="C17" s="26"/>
      <c r="D17" s="26"/>
      <c r="E17" s="27" t="s">
        <v>44</v>
      </c>
      <c r="F17" s="28">
        <v>1</v>
      </c>
      <c r="G17" s="28">
        <v>52600</v>
      </c>
      <c r="H17" s="29" t="s">
        <v>19</v>
      </c>
      <c r="I17" s="30"/>
      <c r="J17" s="25" t="s">
        <v>62</v>
      </c>
      <c r="K17" s="25"/>
      <c r="L17" s="31"/>
      <c r="Q17" s="49"/>
    </row>
    <row r="18" spans="1:17" s="6" customFormat="1" ht="72" x14ac:dyDescent="0.3">
      <c r="A18" s="25" t="s">
        <v>45</v>
      </c>
      <c r="B18" s="25" t="s">
        <v>45</v>
      </c>
      <c r="C18" s="32"/>
      <c r="D18" s="32"/>
      <c r="E18" s="33" t="s">
        <v>46</v>
      </c>
      <c r="F18" s="34">
        <v>2</v>
      </c>
      <c r="G18" s="34">
        <v>125000</v>
      </c>
      <c r="H18" s="35" t="s">
        <v>60</v>
      </c>
      <c r="I18" s="25" t="s">
        <v>11</v>
      </c>
      <c r="J18" s="25" t="s">
        <v>58</v>
      </c>
      <c r="K18" s="25"/>
      <c r="L18" s="31"/>
      <c r="Q18" s="49"/>
    </row>
    <row r="19" spans="1:17" s="6" customFormat="1" ht="18" x14ac:dyDescent="0.3">
      <c r="A19" s="13"/>
      <c r="B19" s="13"/>
      <c r="C19" s="13"/>
      <c r="D19" s="13"/>
      <c r="E19" s="13"/>
      <c r="F19" s="14"/>
      <c r="G19" s="14">
        <v>7636600</v>
      </c>
      <c r="H19" s="18">
        <v>4209700</v>
      </c>
      <c r="I19" s="8"/>
      <c r="J19" s="8"/>
      <c r="K19" s="8"/>
      <c r="L19" s="21"/>
      <c r="Q19" s="45">
        <f>SUM(Q3:Q18)</f>
        <v>3434625</v>
      </c>
    </row>
    <row r="21" spans="1:17" ht="18" x14ac:dyDescent="0.3">
      <c r="M21" s="43"/>
    </row>
  </sheetData>
  <mergeCells count="1">
    <mergeCell ref="N6:P6"/>
  </mergeCells>
  <pageMargins left="0.11811023622047245" right="0.11811023622047245" top="0.15748031496062992" bottom="0.15748031496062992" header="0.31496062992125984" footer="0.31496062992125984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B1" workbookViewId="0">
      <selection activeCell="C18" sqref="C18"/>
    </sheetView>
  </sheetViews>
  <sheetFormatPr defaultColWidth="8.77734375" defaultRowHeight="14.4" x14ac:dyDescent="0.3"/>
  <cols>
    <col min="1" max="1" width="16.33203125" style="5" customWidth="1"/>
    <col min="2" max="2" width="17" style="5" customWidth="1"/>
    <col min="3" max="3" width="7.21875" style="5" customWidth="1"/>
    <col min="4" max="4" width="6.77734375" style="5" customWidth="1"/>
    <col min="5" max="5" width="32" style="5" customWidth="1"/>
    <col min="6" max="6" width="7.33203125" style="15" customWidth="1"/>
    <col min="7" max="7" width="10.33203125" style="15" customWidth="1"/>
    <col min="8" max="8" width="10.88671875" style="16" customWidth="1"/>
    <col min="9" max="9" width="9.77734375" style="10" customWidth="1"/>
    <col min="10" max="10" width="11.33203125" style="10" customWidth="1"/>
    <col min="11" max="11" width="14.88671875" style="19" customWidth="1"/>
    <col min="12" max="16384" width="8.77734375" style="5"/>
  </cols>
  <sheetData>
    <row r="1" spans="1:14" s="9" customFormat="1" ht="96.6" x14ac:dyDescent="0.3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37</v>
      </c>
      <c r="G1" s="3" t="s">
        <v>38</v>
      </c>
      <c r="H1" s="3" t="s">
        <v>39</v>
      </c>
      <c r="I1" s="3" t="s">
        <v>10</v>
      </c>
      <c r="J1" s="3" t="s">
        <v>17</v>
      </c>
      <c r="K1" s="47" t="s">
        <v>103</v>
      </c>
    </row>
    <row r="2" spans="1:14" s="6" customFormat="1" ht="72" x14ac:dyDescent="0.3">
      <c r="A2" s="8" t="s">
        <v>12</v>
      </c>
      <c r="B2" s="8" t="s">
        <v>54</v>
      </c>
      <c r="C2" s="8" t="s">
        <v>7</v>
      </c>
      <c r="D2" s="8">
        <v>1</v>
      </c>
      <c r="E2" s="11" t="s">
        <v>31</v>
      </c>
      <c r="F2" s="12">
        <v>20</v>
      </c>
      <c r="G2" s="12">
        <v>530000</v>
      </c>
      <c r="H2" s="2">
        <v>397500</v>
      </c>
      <c r="I2" s="8" t="s">
        <v>55</v>
      </c>
      <c r="J2" s="8" t="s">
        <v>32</v>
      </c>
      <c r="K2" s="8" t="s">
        <v>61</v>
      </c>
    </row>
    <row r="3" spans="1:14" s="6" customFormat="1" ht="72" x14ac:dyDescent="0.3">
      <c r="A3" s="8" t="s">
        <v>9</v>
      </c>
      <c r="B3" s="8" t="s">
        <v>9</v>
      </c>
      <c r="C3" s="8" t="s">
        <v>7</v>
      </c>
      <c r="D3" s="39" t="s">
        <v>97</v>
      </c>
      <c r="E3" s="11" t="s">
        <v>29</v>
      </c>
      <c r="F3" s="12">
        <v>10</v>
      </c>
      <c r="G3" s="12">
        <v>253700</v>
      </c>
      <c r="H3" s="2">
        <v>190000</v>
      </c>
      <c r="I3" s="8" t="s">
        <v>81</v>
      </c>
      <c r="J3" s="8" t="s">
        <v>28</v>
      </c>
      <c r="K3" s="8" t="s">
        <v>61</v>
      </c>
    </row>
    <row r="4" spans="1:14" s="6" customFormat="1" ht="57.6" x14ac:dyDescent="0.3">
      <c r="A4" s="8" t="s">
        <v>72</v>
      </c>
      <c r="B4" s="8" t="s">
        <v>20</v>
      </c>
      <c r="C4" s="8" t="s">
        <v>7</v>
      </c>
      <c r="D4" s="17" t="s">
        <v>13</v>
      </c>
      <c r="E4" s="11" t="s">
        <v>49</v>
      </c>
      <c r="F4" s="12">
        <v>7</v>
      </c>
      <c r="G4" s="12">
        <v>500000</v>
      </c>
      <c r="H4" s="2">
        <v>307500</v>
      </c>
      <c r="I4" s="8" t="s">
        <v>70</v>
      </c>
      <c r="J4" s="8" t="s">
        <v>36</v>
      </c>
      <c r="K4" s="8" t="s">
        <v>61</v>
      </c>
    </row>
    <row r="5" spans="1:14" s="6" customFormat="1" ht="57.6" x14ac:dyDescent="0.3">
      <c r="A5" s="8" t="s">
        <v>5</v>
      </c>
      <c r="B5" s="8" t="s">
        <v>5</v>
      </c>
      <c r="C5" s="8" t="s">
        <v>7</v>
      </c>
      <c r="D5" s="8">
        <v>1</v>
      </c>
      <c r="E5" s="11" t="s">
        <v>14</v>
      </c>
      <c r="F5" s="12">
        <v>46</v>
      </c>
      <c r="G5" s="12">
        <v>835600</v>
      </c>
      <c r="H5" s="2">
        <v>835600</v>
      </c>
      <c r="I5" s="8" t="s">
        <v>73</v>
      </c>
      <c r="J5" s="8" t="s">
        <v>35</v>
      </c>
      <c r="K5" s="8" t="s">
        <v>61</v>
      </c>
    </row>
    <row r="6" spans="1:14" s="6" customFormat="1" ht="57.6" x14ac:dyDescent="0.3">
      <c r="A6" s="8" t="s">
        <v>5</v>
      </c>
      <c r="B6" s="8" t="s">
        <v>5</v>
      </c>
      <c r="C6" s="8" t="s">
        <v>7</v>
      </c>
      <c r="D6" s="8">
        <v>2</v>
      </c>
      <c r="E6" s="11" t="s">
        <v>53</v>
      </c>
      <c r="F6" s="12">
        <v>43</v>
      </c>
      <c r="G6" s="12">
        <v>852250</v>
      </c>
      <c r="H6" s="2">
        <v>735500</v>
      </c>
      <c r="I6" s="8" t="s">
        <v>52</v>
      </c>
      <c r="J6" s="8" t="s">
        <v>80</v>
      </c>
      <c r="K6" s="8" t="s">
        <v>61</v>
      </c>
      <c r="L6" s="42"/>
      <c r="M6" s="42"/>
      <c r="N6" s="42"/>
    </row>
    <row r="7" spans="1:14" s="6" customFormat="1" ht="57.6" x14ac:dyDescent="0.3">
      <c r="A7" s="8" t="s">
        <v>6</v>
      </c>
      <c r="B7" s="8" t="s">
        <v>6</v>
      </c>
      <c r="C7" s="8" t="s">
        <v>7</v>
      </c>
      <c r="D7" s="8">
        <v>3</v>
      </c>
      <c r="E7" s="11" t="s">
        <v>40</v>
      </c>
      <c r="F7" s="12">
        <v>72</v>
      </c>
      <c r="G7" s="12">
        <v>393750</v>
      </c>
      <c r="H7" s="2">
        <v>270000</v>
      </c>
      <c r="I7" s="8" t="s">
        <v>57</v>
      </c>
      <c r="J7" s="8" t="s">
        <v>22</v>
      </c>
      <c r="K7" s="8" t="s">
        <v>61</v>
      </c>
    </row>
    <row r="8" spans="1:14" s="6" customFormat="1" ht="57.6" x14ac:dyDescent="0.3">
      <c r="A8" s="8" t="s">
        <v>5</v>
      </c>
      <c r="B8" s="8" t="s">
        <v>5</v>
      </c>
      <c r="C8" s="8" t="s">
        <v>7</v>
      </c>
      <c r="D8" s="8">
        <v>4</v>
      </c>
      <c r="E8" s="11" t="s">
        <v>15</v>
      </c>
      <c r="F8" s="12">
        <v>24</v>
      </c>
      <c r="G8" s="12">
        <v>672700</v>
      </c>
      <c r="H8" s="1" t="s">
        <v>104</v>
      </c>
      <c r="I8" s="8" t="s">
        <v>89</v>
      </c>
      <c r="J8" s="8" t="s">
        <v>90</v>
      </c>
      <c r="K8" s="8" t="s">
        <v>91</v>
      </c>
    </row>
    <row r="9" spans="1:14" s="6" customFormat="1" ht="57.6" x14ac:dyDescent="0.3">
      <c r="A9" s="8" t="s">
        <v>18</v>
      </c>
      <c r="B9" s="8" t="s">
        <v>6</v>
      </c>
      <c r="C9" s="8" t="s">
        <v>7</v>
      </c>
      <c r="D9" s="8">
        <v>2</v>
      </c>
      <c r="E9" s="11" t="s">
        <v>41</v>
      </c>
      <c r="F9" s="12">
        <v>55</v>
      </c>
      <c r="G9" s="12">
        <v>616100</v>
      </c>
      <c r="H9" s="2">
        <v>616100</v>
      </c>
      <c r="I9" s="8" t="s">
        <v>64</v>
      </c>
      <c r="J9" s="8" t="s">
        <v>21</v>
      </c>
      <c r="K9" s="8" t="s">
        <v>61</v>
      </c>
    </row>
    <row r="10" spans="1:14" s="6" customFormat="1" ht="57.6" x14ac:dyDescent="0.3">
      <c r="A10" s="25" t="s">
        <v>8</v>
      </c>
      <c r="B10" s="25" t="s">
        <v>16</v>
      </c>
      <c r="C10" s="25" t="s">
        <v>7</v>
      </c>
      <c r="D10" s="25" t="s">
        <v>34</v>
      </c>
      <c r="E10" s="36" t="s">
        <v>67</v>
      </c>
      <c r="F10" s="37">
        <v>10</v>
      </c>
      <c r="G10" s="37">
        <v>333200</v>
      </c>
      <c r="H10" s="35" t="s">
        <v>19</v>
      </c>
      <c r="I10" s="25" t="s">
        <v>42</v>
      </c>
      <c r="J10" s="25" t="s">
        <v>33</v>
      </c>
      <c r="K10" s="25" t="s">
        <v>59</v>
      </c>
    </row>
    <row r="11" spans="1:14" s="6" customFormat="1" ht="57.6" x14ac:dyDescent="0.3">
      <c r="A11" s="25" t="s">
        <v>8</v>
      </c>
      <c r="B11" s="25" t="s">
        <v>16</v>
      </c>
      <c r="C11" s="25" t="s">
        <v>26</v>
      </c>
      <c r="D11" s="25" t="s">
        <v>27</v>
      </c>
      <c r="E11" s="36" t="s">
        <v>66</v>
      </c>
      <c r="F11" s="37">
        <v>6</v>
      </c>
      <c r="G11" s="37">
        <v>202050</v>
      </c>
      <c r="H11" s="35" t="s">
        <v>19</v>
      </c>
      <c r="I11" s="25" t="s">
        <v>50</v>
      </c>
      <c r="J11" s="25" t="s">
        <v>51</v>
      </c>
      <c r="K11" s="25" t="s">
        <v>59</v>
      </c>
    </row>
    <row r="12" spans="1:14" s="6" customFormat="1" ht="57.6" x14ac:dyDescent="0.3">
      <c r="A12" s="8" t="s">
        <v>8</v>
      </c>
      <c r="B12" s="8" t="s">
        <v>16</v>
      </c>
      <c r="C12" s="8" t="s">
        <v>26</v>
      </c>
      <c r="D12" s="8" t="s">
        <v>77</v>
      </c>
      <c r="E12" s="11" t="s">
        <v>74</v>
      </c>
      <c r="F12" s="12">
        <v>6</v>
      </c>
      <c r="G12" s="12">
        <v>300000</v>
      </c>
      <c r="H12" s="1">
        <v>365900</v>
      </c>
      <c r="I12" s="8" t="s">
        <v>76</v>
      </c>
      <c r="J12" s="8" t="s">
        <v>75</v>
      </c>
      <c r="K12" s="8" t="s">
        <v>61</v>
      </c>
    </row>
    <row r="13" spans="1:14" s="6" customFormat="1" ht="57.6" x14ac:dyDescent="0.3">
      <c r="A13" s="25" t="s">
        <v>8</v>
      </c>
      <c r="B13" s="25" t="s">
        <v>16</v>
      </c>
      <c r="C13" s="25" t="s">
        <v>25</v>
      </c>
      <c r="D13" s="25" t="s">
        <v>65</v>
      </c>
      <c r="E13" s="36" t="s">
        <v>56</v>
      </c>
      <c r="F13" s="37">
        <v>3</v>
      </c>
      <c r="G13" s="37">
        <v>263050</v>
      </c>
      <c r="H13" s="35" t="s">
        <v>19</v>
      </c>
      <c r="I13" s="25" t="s">
        <v>24</v>
      </c>
      <c r="J13" s="25" t="s">
        <v>23</v>
      </c>
      <c r="K13" s="25" t="s">
        <v>59</v>
      </c>
    </row>
    <row r="14" spans="1:14" s="6" customFormat="1" ht="57.6" x14ac:dyDescent="0.3">
      <c r="A14" s="25" t="s">
        <v>8</v>
      </c>
      <c r="B14" s="25" t="s">
        <v>16</v>
      </c>
      <c r="C14" s="25" t="s">
        <v>7</v>
      </c>
      <c r="D14" s="25"/>
      <c r="E14" s="36" t="s">
        <v>48</v>
      </c>
      <c r="F14" s="37">
        <v>10</v>
      </c>
      <c r="G14" s="37">
        <v>315100</v>
      </c>
      <c r="H14" s="35" t="s">
        <v>19</v>
      </c>
      <c r="I14" s="25" t="s">
        <v>11</v>
      </c>
      <c r="J14" s="25" t="s">
        <v>47</v>
      </c>
      <c r="K14" s="25" t="s">
        <v>59</v>
      </c>
    </row>
    <row r="15" spans="1:14" s="6" customFormat="1" ht="57.6" x14ac:dyDescent="0.3">
      <c r="A15" s="8" t="s">
        <v>30</v>
      </c>
      <c r="B15" s="8" t="s">
        <v>16</v>
      </c>
      <c r="C15" s="8" t="s">
        <v>7</v>
      </c>
      <c r="D15" s="8" t="s">
        <v>82</v>
      </c>
      <c r="E15" s="11" t="s">
        <v>63</v>
      </c>
      <c r="F15" s="12">
        <v>4</v>
      </c>
      <c r="G15" s="12">
        <v>324000</v>
      </c>
      <c r="H15" s="1">
        <v>324100</v>
      </c>
      <c r="I15" s="8" t="s">
        <v>84</v>
      </c>
      <c r="J15" s="8" t="s">
        <v>68</v>
      </c>
      <c r="K15" s="8" t="s">
        <v>61</v>
      </c>
    </row>
    <row r="16" spans="1:14" s="6" customFormat="1" ht="57.6" x14ac:dyDescent="0.3">
      <c r="A16" s="8" t="s">
        <v>8</v>
      </c>
      <c r="B16" s="8" t="s">
        <v>8</v>
      </c>
      <c r="C16" s="8" t="s">
        <v>7</v>
      </c>
      <c r="D16" s="8" t="s">
        <v>79</v>
      </c>
      <c r="E16" s="20" t="s">
        <v>69</v>
      </c>
      <c r="F16" s="14">
        <v>6</v>
      </c>
      <c r="G16" s="14">
        <v>167500</v>
      </c>
      <c r="H16" s="7">
        <v>167500</v>
      </c>
      <c r="I16" s="8" t="s">
        <v>78</v>
      </c>
      <c r="J16" s="8" t="s">
        <v>43</v>
      </c>
      <c r="K16" s="8" t="s">
        <v>61</v>
      </c>
    </row>
    <row r="17" spans="1:11" s="6" customFormat="1" ht="57.6" x14ac:dyDescent="0.3">
      <c r="A17" s="25" t="s">
        <v>45</v>
      </c>
      <c r="B17" s="25" t="s">
        <v>16</v>
      </c>
      <c r="C17" s="26" t="s">
        <v>7</v>
      </c>
      <c r="D17" s="26"/>
      <c r="E17" s="27" t="s">
        <v>44</v>
      </c>
      <c r="F17" s="28">
        <v>1</v>
      </c>
      <c r="G17" s="28">
        <v>52600</v>
      </c>
      <c r="H17" s="29" t="s">
        <v>19</v>
      </c>
      <c r="I17" s="30"/>
      <c r="J17" s="25" t="s">
        <v>62</v>
      </c>
      <c r="K17" s="25"/>
    </row>
    <row r="18" spans="1:11" s="6" customFormat="1" ht="57.6" x14ac:dyDescent="0.3">
      <c r="A18" s="25" t="s">
        <v>45</v>
      </c>
      <c r="B18" s="25" t="s">
        <v>45</v>
      </c>
      <c r="C18" s="32" t="s">
        <v>7</v>
      </c>
      <c r="D18" s="32"/>
      <c r="E18" s="33" t="s">
        <v>46</v>
      </c>
      <c r="F18" s="34">
        <v>2</v>
      </c>
      <c r="G18" s="34">
        <v>125000</v>
      </c>
      <c r="H18" s="35" t="s">
        <v>104</v>
      </c>
      <c r="I18" s="25" t="s">
        <v>11</v>
      </c>
      <c r="J18" s="25" t="s">
        <v>58</v>
      </c>
      <c r="K18" s="25"/>
    </row>
    <row r="19" spans="1:11" s="6" customFormat="1" ht="18" x14ac:dyDescent="0.3">
      <c r="A19" s="13"/>
      <c r="B19" s="13"/>
      <c r="C19" s="13"/>
      <c r="D19" s="13"/>
      <c r="E19" s="13"/>
      <c r="F19" s="14"/>
      <c r="G19" s="14">
        <v>7636600</v>
      </c>
      <c r="H19" s="18">
        <v>4209700</v>
      </c>
      <c r="I19" s="8"/>
      <c r="J19" s="8"/>
      <c r="K19" s="8"/>
    </row>
  </sheetData>
  <pageMargins left="0" right="0.11811023622047245" top="0.74803149606299213" bottom="0.74803149606299213" header="0.31496062992125984" footer="0.31496062992125984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2019-02-26T12:18:34Z</cp:lastPrinted>
  <dcterms:created xsi:type="dcterms:W3CDTF">2016-10-25T11:02:16Z</dcterms:created>
  <dcterms:modified xsi:type="dcterms:W3CDTF">2019-05-24T11:03:25Z</dcterms:modified>
</cp:coreProperties>
</file>